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HEMOCENTRO" sheetId="1" r:id="rId1"/>
  </sheets>
  <definedNames>
    <definedName name="_xlnm._FilterDatabase" localSheetId="0" hidden="1">HEMOCENTRO!$A$40:$K$49</definedName>
    <definedName name="_xlnm.Print_Area" localSheetId="0">HEMOCENTRO!$A$1:$V$58</definedName>
    <definedName name="_xlnm.Print_Titles" localSheetId="0">HEMOCENTRO!$39:$40</definedName>
  </definedNames>
  <calcPr calcId="144525"/>
</workbook>
</file>

<file path=xl/sharedStrings.xml><?xml version="1.0" encoding="utf-8"?>
<sst xmlns="http://schemas.openxmlformats.org/spreadsheetml/2006/main" count="84" uniqueCount="66">
  <si>
    <t>Relatório Resumido da Execução Orçamentária e Financeira por Contrato de Gestão</t>
  </si>
  <si>
    <t>Mês/Ano: Janeiro e fevereiro/2025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</si>
  <si>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</si>
  <si>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</si>
  <si>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</si>
  <si>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</si>
  <si>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</si>
  <si>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</si>
  <si>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  / 3º  Termo Aditivo: Início 19/10/2024 Término 18/10/2027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</si>
  <si>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</si>
  <si>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</si>
  <si>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</si>
  <si>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</si>
  <si>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</si>
  <si>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</si>
  <si>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</si>
  <si>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</si>
  <si>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</si>
  <si>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</si>
  <si>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</si>
  <si>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</si>
  <si>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</si>
  <si>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</si>
  <si>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</si>
  <si>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</si>
  <si>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</si>
  <si>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</si>
  <si>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</si>
  <si>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</si>
  <si>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</si>
  <si>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r>
      <rPr>
        <sz val="9.75"/>
        <color rgb="FF000000"/>
        <rFont val="Calibri"/>
        <charset val="1"/>
      </rPr>
      <t>jan.-25</t>
    </r>
  </si>
  <si>
    <r>
      <rPr>
        <sz val="11"/>
        <color rgb="FF000000"/>
        <rFont val="Calibri"/>
        <charset val="1"/>
      </rPr>
      <t>fev.-25</t>
    </r>
  </si>
  <si>
    <t>fev.-25</t>
  </si>
  <si>
    <t>mar.-25</t>
  </si>
  <si>
    <r>
      <rPr>
        <sz val="11"/>
        <color rgb="FF000000"/>
        <rFont val="Calibri"/>
        <charset val="1"/>
      </rPr>
      <t>mar.-25</t>
    </r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</si>
  <si>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</si>
  <si>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</si>
  <si>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</si>
  <si>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</si>
  <si>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</si>
  <si>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</si>
  <si>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</si>
  <si>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</si>
  <si>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</si>
  <si>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</si>
  <si>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</si>
  <si>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</si>
  <si>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</si>
  <si>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</si>
  <si>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Valor provisionado para ajuste posterior</t>
  </si>
  <si>
    <r>
      <rPr>
        <sz val="9.75"/>
        <color rgb="FF000000"/>
        <rFont val="Calibri"/>
        <charset val="1"/>
      </rPr>
      <t>3.3.50.85.02</t>
    </r>
  </si>
  <si>
    <t>201600010020610</t>
  </si>
  <si>
    <t>SES/CGC/SUPECC-19837.</t>
  </si>
  <si>
    <t>fev/25</t>
  </si>
  <si>
    <t>Glosa -Residentes (Programa de Residência Médica).</t>
  </si>
  <si>
    <t>Glosa - Não cumprimento de Metas Contratuais.</t>
  </si>
  <si>
    <t>Glosa Segurança Armada.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</si>
  <si>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</si>
  <si>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</si>
  <si>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</si>
  <si>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</si>
  <si>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</si>
  <si>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 Valor Estimado no Contrato de Gestão = Custeio (R$ 4.498.816,07) + Servidor cedido (R$ 703.215,89).
1. Valor Mensal Estimado no Contrato de Gestão – Custeio = Custeio + Gratificação de CLT.                                                                                                                                                                                                                                            2. 2. Valor informado pela área técnica - GFIN SEI Nº 202500010016855.
3. Valor Provisionado conforme Solicitação de Liquidação e Pagamento SEI nº  SEI Nº Jan 69065171; Fev. 69991479 Valor aplicado com valor estimado - ajuste será realizado posteriormente, quando informado pela SES/CGC/SUPECC - 19837</t>
  </si>
  <si>
    <t xml:space="preserve"> Conforme diretrizes descritas no Despacho 2688 (SEI nº 65101374), Processo SEI nº 202400010067105, o valor dos Servidores Cedidos, Auxílio Moradia, Bolsa de Residência médica e Gratificação de Servidores Estatutários serão apenas de caráter informativo. Segue:
 Servidores Cedidos: referência janeiro/2025 - Valor: R$R$ 614.432,85
Servidor Cedido - Referência: fevereiro/2025 - Valor: R$ 621.065,93;</t>
  </si>
  <si>
    <t>9. Pagamentos de Despesas de Exercícios Anteriores - DEA
Custeio (SEI nº 71175259) referência dezembro/24 Ordem de Pagamento 2025.2850.066.00060.002...............................R$ 91.086,52
Fundo rescisório (SEI nº 71175259) referência dezembro/24 Ordem de Pagamento 2025.2850.066.00060.001................. R$ 65.120,35</t>
  </si>
  <si>
    <r>
      <rPr>
        <sz val="9.75"/>
        <color rgb="FF000000"/>
        <rFont val="Calibri"/>
        <charset val="1"/>
      </rPr>
      <t>Fonte: Contratos de Gestão e Aditivos contidos no processo e Portal Transparência: saude.go.gov.br e Sistema SIOFINET - Portal.go.gov.br.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</si>
</sst>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\-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[$-416]mmm\-yy;@"/>
    <numFmt numFmtId="181" formatCode="d/m/yyyy"/>
  </numFmts>
  <fonts count="27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9.75"/>
      <color rgb="FF000000"/>
      <name val="Calibri"/>
      <charset val="1"/>
    </font>
    <font>
      <sz val="10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9" borderId="32" applyNumberFormat="0" applyAlignment="0" applyProtection="0">
      <alignment vertical="center"/>
    </xf>
    <xf numFmtId="0" fontId="18" fillId="9" borderId="31" applyNumberFormat="0" applyAlignment="0" applyProtection="0">
      <alignment vertical="center"/>
    </xf>
    <xf numFmtId="0" fontId="19" fillId="10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4" fontId="5" fillId="0" borderId="12" xfId="0" applyNumberFormat="1" applyFont="1" applyBorder="1" applyAlignment="1">
      <alignment horizontal="right" vertical="center" wrapText="1"/>
    </xf>
    <xf numFmtId="4" fontId="0" fillId="0" borderId="12" xfId="0" applyNumberFormat="1" applyBorder="1" applyAlignment="1">
      <alignment horizontal="right" vertical="center" wrapText="1"/>
    </xf>
    <xf numFmtId="0" fontId="0" fillId="0" borderId="12" xfId="0" applyBorder="1"/>
    <xf numFmtId="176" fontId="2" fillId="0" borderId="13" xfId="0" applyNumberFormat="1" applyFont="1" applyBorder="1" applyAlignment="1">
      <alignment horizontal="right" vertical="center" wrapText="1"/>
    </xf>
    <xf numFmtId="4" fontId="0" fillId="0" borderId="12" xfId="0" applyNumberFormat="1" applyBorder="1"/>
    <xf numFmtId="176" fontId="4" fillId="4" borderId="12" xfId="0" applyNumberFormat="1" applyFont="1" applyFill="1" applyBorder="1" applyAlignment="1">
      <alignment horizontal="right" wrapText="1"/>
    </xf>
    <xf numFmtId="4" fontId="0" fillId="0" borderId="0" xfId="0" applyNumberFormat="1"/>
    <xf numFmtId="0" fontId="2" fillId="4" borderId="12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176" fontId="4" fillId="5" borderId="15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" fontId="0" fillId="0" borderId="16" xfId="0" applyNumberForma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0" fillId="0" borderId="12" xfId="0" applyBorder="1"/>
    <xf numFmtId="4" fontId="2" fillId="0" borderId="1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76" fontId="2" fillId="0" borderId="12" xfId="1" applyFont="1" applyBorder="1" applyAlignment="1" applyProtection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176" fontId="2" fillId="0" borderId="12" xfId="1" applyFont="1" applyBorder="1" applyAlignment="1" applyProtection="1">
      <alignment horizontal="center" vertical="center" wrapText="1"/>
    </xf>
    <xf numFmtId="0" fontId="4" fillId="6" borderId="12" xfId="0" applyFont="1" applyFill="1" applyBorder="1" applyAlignment="1">
      <alignment vertical="center" wrapText="1"/>
    </xf>
    <xf numFmtId="176" fontId="4" fillId="6" borderId="12" xfId="0" applyNumberFormat="1" applyFont="1" applyFill="1" applyBorder="1" applyAlignment="1">
      <alignment horizontal="right" vertical="center" wrapText="1"/>
    </xf>
    <xf numFmtId="0" fontId="2" fillId="6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22" xfId="0" applyFont="1" applyBorder="1" applyAlignment="1">
      <alignment vertical="top" wrapText="1"/>
    </xf>
    <xf numFmtId="49" fontId="4" fillId="0" borderId="22" xfId="0" applyNumberFormat="1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3" borderId="23" xfId="0" applyFont="1" applyFill="1" applyBorder="1" applyAlignment="1">
      <alignment horizontal="center" vertical="center" wrapText="1"/>
    </xf>
    <xf numFmtId="17" fontId="5" fillId="0" borderId="19" xfId="0" applyNumberFormat="1" applyFont="1" applyBorder="1"/>
    <xf numFmtId="176" fontId="2" fillId="0" borderId="13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4" fontId="0" fillId="0" borderId="17" xfId="0" applyNumberFormat="1" applyBorder="1" applyAlignment="1">
      <alignment horizontal="right" vertical="center" wrapText="1"/>
    </xf>
    <xf numFmtId="0" fontId="0" fillId="0" borderId="24" xfId="0" applyBorder="1" applyAlignment="1">
      <alignment horizontal="right"/>
    </xf>
    <xf numFmtId="4" fontId="0" fillId="0" borderId="20" xfId="0" applyNumberFormat="1" applyBorder="1"/>
    <xf numFmtId="176" fontId="4" fillId="4" borderId="18" xfId="0" applyNumberFormat="1" applyFont="1" applyFill="1" applyBorder="1" applyAlignment="1">
      <alignment horizontal="right" wrapText="1"/>
    </xf>
    <xf numFmtId="0" fontId="0" fillId="0" borderId="25" xfId="0" applyBorder="1" applyAlignment="1">
      <alignment horizontal="right"/>
    </xf>
    <xf numFmtId="4" fontId="0" fillId="0" borderId="26" xfId="0" applyNumberFormat="1" applyBorder="1"/>
    <xf numFmtId="0" fontId="0" fillId="0" borderId="0" xfId="0" applyAlignment="1">
      <alignment horizontal="right"/>
    </xf>
    <xf numFmtId="176" fontId="4" fillId="4" borderId="19" xfId="0" applyNumberFormat="1" applyFont="1" applyFill="1" applyBorder="1" applyAlignment="1">
      <alignment horizontal="right" wrapText="1"/>
    </xf>
    <xf numFmtId="17" fontId="5" fillId="0" borderId="12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80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2" fillId="0" borderId="12" xfId="0" applyNumberFormat="1" applyFont="1" applyBorder="1" applyAlignment="1">
      <alignment horizontal="center" vertical="center" wrapText="1"/>
    </xf>
    <xf numFmtId="181" fontId="2" fillId="0" borderId="12" xfId="0" applyNumberFormat="1" applyFont="1" applyBorder="1" applyAlignment="1">
      <alignment horizontal="center" vertical="center" wrapText="1"/>
    </xf>
    <xf numFmtId="4" fontId="0" fillId="0" borderId="13" xfId="0" applyNumberFormat="1" applyBorder="1"/>
    <xf numFmtId="0" fontId="5" fillId="0" borderId="12" xfId="0" applyFont="1" applyBorder="1" applyAlignment="1" quotePrefix="1">
      <alignment horizont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-0.499984740745262"/>
    <pageSetUpPr fitToPage="1"/>
  </sheetPr>
  <dimension ref="A1:V94"/>
  <sheetViews>
    <sheetView tabSelected="1" workbookViewId="0">
      <selection activeCell="M38" sqref="M38"/>
    </sheetView>
  </sheetViews>
  <sheetFormatPr defaultColWidth="8.71428571428571" defaultRowHeight="15"/>
  <cols>
    <col min="1" max="1" width="10.1428571428571" customWidth="1"/>
    <col min="2" max="2" width="14.2857142857143" customWidth="1"/>
    <col min="3" max="3" width="15.4285714285714" style="1" customWidth="1"/>
    <col min="4" max="7" width="15.4285714285714" customWidth="1"/>
    <col min="8" max="8" width="16.8571428571429" customWidth="1"/>
    <col min="9" max="9" width="19.8571428571429" customWidth="1"/>
    <col min="10" max="10" width="15.4285714285714" customWidth="1"/>
    <col min="11" max="11" width="19.1428571428571" customWidth="1"/>
    <col min="12" max="16" width="17.7142857142857" customWidth="1"/>
    <col min="17" max="17" width="33.5714285714286" customWidth="1"/>
    <col min="18" max="22" width="17.7142857142857" customWidth="1"/>
  </cols>
  <sheetData>
    <row r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9.7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  <c r="P2" s="7"/>
      <c r="Q2" s="7"/>
      <c r="R2" s="7"/>
      <c r="S2" s="7"/>
      <c r="T2" s="7"/>
      <c r="U2" s="7"/>
      <c r="V2" s="7"/>
    </row>
    <row r="3" spans="1:2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9.75" customHeight="1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</row>
    <row r="5" ht="18" customHeight="1" spans="1:22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16.5" customHeight="1" spans="1:22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7"/>
      <c r="Q6" s="7"/>
      <c r="R6" s="7"/>
      <c r="S6" s="7"/>
      <c r="T6" s="7"/>
      <c r="U6" s="7"/>
      <c r="V6" s="7"/>
    </row>
    <row r="7" ht="9" customHeight="1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6.5" customHeight="1" spans="1:22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ht="15.75" customHeight="1" spans="1:22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7"/>
      <c r="Q9" s="7"/>
      <c r="R9" s="7"/>
      <c r="S9" s="7"/>
      <c r="T9" s="7"/>
      <c r="U9" s="7"/>
      <c r="V9" s="7"/>
    </row>
    <row r="10" ht="8.25" customHeight="1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8.75" customHeight="1" spans="1:22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7.5" customHeight="1" spans="1:2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7"/>
      <c r="Q12" s="7"/>
      <c r="R12" s="7"/>
      <c r="S12" s="7"/>
      <c r="T12" s="7"/>
      <c r="U12" s="7"/>
      <c r="V12" s="7"/>
    </row>
    <row r="13" ht="15.75" customHeight="1" spans="1:22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ht="26.25" customHeight="1" spans="1:22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ht="12" customHeight="1" spans="1:2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ht="15.75" customHeight="1" spans="1:22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ht="25.5" customHeight="1" spans="1:22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ht="15.75" customHeight="1" spans="1:22">
      <c r="A18" s="10" t="s">
        <v>11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ht="15.75" customHeight="1" spans="1:22">
      <c r="A19" s="11" t="s">
        <v>12</v>
      </c>
      <c r="B19" s="12"/>
      <c r="C19" s="13" t="s">
        <v>13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ht="90" customHeight="1" spans="1:22">
      <c r="A20" s="11"/>
      <c r="B20" s="14" t="s">
        <v>14</v>
      </c>
      <c r="C20" s="15" t="s">
        <v>15</v>
      </c>
      <c r="D20" s="16" t="s">
        <v>16</v>
      </c>
      <c r="E20" s="16"/>
      <c r="F20" s="16"/>
      <c r="G20" s="16" t="s">
        <v>17</v>
      </c>
      <c r="H20" s="16"/>
      <c r="I20" s="16"/>
      <c r="J20" s="62" t="s">
        <v>18</v>
      </c>
      <c r="K20" s="16" t="s">
        <v>19</v>
      </c>
      <c r="L20" s="16"/>
      <c r="M20" s="16"/>
      <c r="N20" s="16"/>
      <c r="O20" s="16" t="s">
        <v>20</v>
      </c>
      <c r="P20" s="16"/>
      <c r="Q20" s="62" t="s">
        <v>21</v>
      </c>
      <c r="R20" s="16" t="s">
        <v>22</v>
      </c>
      <c r="S20" s="16"/>
      <c r="T20" s="15" t="s">
        <v>23</v>
      </c>
      <c r="U20" s="15"/>
      <c r="V20" s="15" t="s">
        <v>24</v>
      </c>
    </row>
    <row r="21" ht="37.5" customHeight="1" spans="1:22">
      <c r="A21" s="11"/>
      <c r="B21" s="14"/>
      <c r="C21" s="16"/>
      <c r="D21" s="17" t="s">
        <v>25</v>
      </c>
      <c r="E21" s="17" t="s">
        <v>26</v>
      </c>
      <c r="F21" s="17" t="s">
        <v>27</v>
      </c>
      <c r="G21" s="17" t="s">
        <v>25</v>
      </c>
      <c r="H21" s="17" t="s">
        <v>26</v>
      </c>
      <c r="I21" s="17" t="s">
        <v>27</v>
      </c>
      <c r="J21" s="17" t="s">
        <v>25</v>
      </c>
      <c r="K21" s="17" t="s">
        <v>28</v>
      </c>
      <c r="L21" s="17" t="s">
        <v>25</v>
      </c>
      <c r="M21" s="17" t="s">
        <v>26</v>
      </c>
      <c r="N21" s="17" t="s">
        <v>27</v>
      </c>
      <c r="O21" s="17" t="s">
        <v>25</v>
      </c>
      <c r="P21" s="17" t="s">
        <v>26</v>
      </c>
      <c r="Q21" s="17"/>
      <c r="R21" s="17" t="s">
        <v>25</v>
      </c>
      <c r="S21" s="17" t="s">
        <v>26</v>
      </c>
      <c r="T21" s="17" t="s">
        <v>25</v>
      </c>
      <c r="U21" s="17" t="s">
        <v>29</v>
      </c>
      <c r="V21" s="16"/>
    </row>
    <row r="22" spans="1:22">
      <c r="A22" s="18" t="s">
        <v>30</v>
      </c>
      <c r="B22" s="19">
        <v>5202031.96</v>
      </c>
      <c r="C22" s="19">
        <v>4498816.07</v>
      </c>
      <c r="D22" s="20">
        <v>32566178.84</v>
      </c>
      <c r="E22" s="21"/>
      <c r="F22" s="22"/>
      <c r="G22" s="23">
        <v>4298816.07</v>
      </c>
      <c r="H22" s="22"/>
      <c r="I22" s="22"/>
      <c r="J22" s="23">
        <v>200000</v>
      </c>
      <c r="K22" s="63">
        <v>45658</v>
      </c>
      <c r="L22" s="23">
        <v>4298816.07</v>
      </c>
      <c r="M22" s="64"/>
      <c r="N22" s="64"/>
      <c r="O22" s="65"/>
      <c r="P22" s="65"/>
      <c r="Q22" s="65"/>
      <c r="R22" s="64"/>
      <c r="S22" s="65"/>
      <c r="T22" s="65"/>
      <c r="U22" s="65"/>
      <c r="V22" s="23">
        <v>4298816.07</v>
      </c>
    </row>
    <row r="23" spans="1:22">
      <c r="A23" s="21" t="s">
        <v>31</v>
      </c>
      <c r="B23" s="23">
        <v>5202031.96</v>
      </c>
      <c r="C23" s="19">
        <v>4498816.07</v>
      </c>
      <c r="D23" s="20">
        <v>490000</v>
      </c>
      <c r="E23" s="21"/>
      <c r="F23" s="24"/>
      <c r="G23" s="25">
        <v>4298816.07</v>
      </c>
      <c r="H23" s="24"/>
      <c r="I23" s="24"/>
      <c r="J23" s="66">
        <v>200000</v>
      </c>
      <c r="K23" s="67" t="s">
        <v>32</v>
      </c>
      <c r="L23" s="23">
        <v>3937420.61</v>
      </c>
      <c r="M23" s="24"/>
      <c r="N23" s="24"/>
      <c r="O23" s="68">
        <v>65120.35</v>
      </c>
      <c r="P23" s="24"/>
      <c r="Q23" s="24"/>
      <c r="R23" s="24"/>
      <c r="S23" s="24"/>
      <c r="T23" s="24"/>
      <c r="U23" s="24"/>
      <c r="V23" s="81">
        <v>8833839.01</v>
      </c>
    </row>
    <row r="24" spans="1:22">
      <c r="A24" s="26"/>
      <c r="B24" s="24"/>
      <c r="C24" s="24"/>
      <c r="D24" s="24"/>
      <c r="E24" s="24"/>
      <c r="F24" s="24"/>
      <c r="G24" s="24"/>
      <c r="H24" s="24"/>
      <c r="I24" s="24"/>
      <c r="J24" s="69"/>
      <c r="K24" s="70" t="s">
        <v>31</v>
      </c>
      <c r="L24" s="23">
        <v>180697.73</v>
      </c>
      <c r="M24" s="24"/>
      <c r="N24" s="24"/>
      <c r="O24" s="71">
        <v>91086.52</v>
      </c>
      <c r="P24" s="24"/>
      <c r="Q24" s="24"/>
      <c r="R24" s="24"/>
      <c r="S24" s="24"/>
      <c r="T24" s="24"/>
      <c r="U24" s="24"/>
      <c r="V24" s="24"/>
    </row>
    <row r="25" spans="1:22">
      <c r="A25" s="26"/>
      <c r="B25" s="24"/>
      <c r="C25" s="24"/>
      <c r="D25" s="24"/>
      <c r="E25" s="24"/>
      <c r="F25" s="24"/>
      <c r="G25" s="24"/>
      <c r="H25" s="24"/>
      <c r="I25" s="24"/>
      <c r="J25" s="24"/>
      <c r="K25" s="72" t="s">
        <v>31</v>
      </c>
      <c r="L25" s="23">
        <v>180697.73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>
      <c r="A26" s="26"/>
      <c r="B26" s="24"/>
      <c r="C26" s="24"/>
      <c r="D26" s="24"/>
      <c r="E26" s="24"/>
      <c r="F26" s="24"/>
      <c r="G26" s="24"/>
      <c r="H26" s="24"/>
      <c r="I26" s="24"/>
      <c r="J26" s="24"/>
      <c r="K26" s="73" t="s">
        <v>33</v>
      </c>
      <c r="L26" s="23">
        <v>180697.73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>
      <c r="A27" s="26"/>
      <c r="B27" s="24"/>
      <c r="C27" s="24"/>
      <c r="D27" s="24"/>
      <c r="E27" s="24"/>
      <c r="F27" s="24"/>
      <c r="G27" s="24"/>
      <c r="H27" s="24"/>
      <c r="I27" s="24"/>
      <c r="J27" s="24"/>
      <c r="K27" s="72" t="s">
        <v>34</v>
      </c>
      <c r="L27" s="23">
        <v>4198118.34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>
      <c r="A28" s="27"/>
      <c r="B28" s="28">
        <f>SUM(B22:B27)</f>
        <v>10404063.92</v>
      </c>
      <c r="C28" s="28">
        <f>SUM(C22:C27)</f>
        <v>8997632.14</v>
      </c>
      <c r="D28" s="28">
        <f>SUM(D22:D27)</f>
        <v>33056178.84</v>
      </c>
      <c r="E28" s="28">
        <f t="shared" ref="C28:V28" si="0">SUM(E22:E22)</f>
        <v>0</v>
      </c>
      <c r="F28" s="28">
        <f t="shared" si="0"/>
        <v>0</v>
      </c>
      <c r="G28" s="28">
        <f>SUM(G22:G27)</f>
        <v>8597632.14</v>
      </c>
      <c r="H28" s="28">
        <f t="shared" si="0"/>
        <v>0</v>
      </c>
      <c r="I28" s="28">
        <f t="shared" si="0"/>
        <v>0</v>
      </c>
      <c r="J28" s="28">
        <f>SUM(J22:J27)</f>
        <v>400000</v>
      </c>
      <c r="K28" s="28"/>
      <c r="L28" s="28"/>
      <c r="M28" s="28">
        <f t="shared" si="0"/>
        <v>0</v>
      </c>
      <c r="N28" s="28">
        <f t="shared" si="0"/>
        <v>0</v>
      </c>
      <c r="O28" s="28">
        <f>SUM(O22:O27)</f>
        <v>156206.87</v>
      </c>
      <c r="P28" s="28">
        <f t="shared" si="0"/>
        <v>0</v>
      </c>
      <c r="Q28" s="28">
        <f t="shared" si="0"/>
        <v>0</v>
      </c>
      <c r="R28" s="28">
        <f t="shared" si="0"/>
        <v>0</v>
      </c>
      <c r="S28" s="28">
        <f t="shared" si="0"/>
        <v>0</v>
      </c>
      <c r="T28" s="28">
        <f t="shared" si="0"/>
        <v>0</v>
      </c>
      <c r="U28" s="28">
        <f t="shared" si="0"/>
        <v>0</v>
      </c>
      <c r="V28" s="28">
        <f>SUM(V22:V27)</f>
        <v>13132655.08</v>
      </c>
    </row>
    <row r="29" spans="1:22">
      <c r="A29" s="29"/>
      <c r="B29" s="29"/>
      <c r="C29" s="3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ht="45.75" customHeight="1" spans="1:22">
      <c r="A30" s="31" t="s">
        <v>35</v>
      </c>
      <c r="B30" s="31"/>
      <c r="C30" s="31"/>
      <c r="D30" s="31"/>
      <c r="E30" s="31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customHeight="1" spans="1:22">
      <c r="A31" s="32" t="s">
        <v>36</v>
      </c>
      <c r="B31" s="32"/>
      <c r="C31" s="32"/>
      <c r="D31" s="32"/>
      <c r="E31" s="32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>
      <c r="A32" s="32"/>
      <c r="B32" s="32"/>
      <c r="C32" s="32"/>
      <c r="D32" s="32"/>
      <c r="E32" s="32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ht="33" customHeight="1" spans="1:22">
      <c r="A33" s="33" t="s">
        <v>37</v>
      </c>
      <c r="B33" s="33"/>
      <c r="C33" s="33"/>
      <c r="D33" s="33"/>
      <c r="E33" s="33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ht="15.75" customHeight="1" spans="1:22">
      <c r="A34" s="33" t="s">
        <v>38</v>
      </c>
      <c r="B34" s="33"/>
      <c r="C34" s="33"/>
      <c r="D34" s="33"/>
      <c r="E34" s="33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ht="15.75" customHeight="1" spans="1:22">
      <c r="A35" s="33" t="s">
        <v>39</v>
      </c>
      <c r="B35" s="33"/>
      <c r="C35" s="33"/>
      <c r="D35" s="33"/>
      <c r="E35" s="33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ht="15.75" customHeight="1" spans="1:22">
      <c r="A36" s="33" t="s">
        <v>40</v>
      </c>
      <c r="B36" s="33"/>
      <c r="C36" s="33"/>
      <c r="D36" s="33"/>
      <c r="E36" s="33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customHeight="1" spans="1:22">
      <c r="A37" s="33" t="s">
        <v>41</v>
      </c>
      <c r="B37" s="33"/>
      <c r="C37" s="33"/>
      <c r="D37" s="33"/>
      <c r="E37" s="33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>
      <c r="A38" s="29"/>
      <c r="B38" s="29"/>
      <c r="C38" s="30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ht="15.75" customHeight="1" spans="1:22">
      <c r="A39" s="31" t="s">
        <v>42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ht="38.25" customHeight="1" spans="1:22">
      <c r="A40" s="32" t="s">
        <v>36</v>
      </c>
      <c r="B40" s="32"/>
      <c r="C40" s="32"/>
      <c r="D40" s="32"/>
      <c r="E40" s="32"/>
      <c r="F40" s="32" t="s">
        <v>43</v>
      </c>
      <c r="G40" s="32" t="s">
        <v>44</v>
      </c>
      <c r="H40" s="32" t="s">
        <v>45</v>
      </c>
      <c r="I40" s="32" t="s">
        <v>46</v>
      </c>
      <c r="J40" s="32" t="s">
        <v>47</v>
      </c>
      <c r="K40" s="32" t="s">
        <v>48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ht="39.75" customHeight="1" spans="1:22">
      <c r="A41" s="34" t="s">
        <v>49</v>
      </c>
      <c r="B41" s="34"/>
      <c r="C41" s="34"/>
      <c r="D41" s="34"/>
      <c r="E41" s="34"/>
      <c r="F41" s="35">
        <v>200000</v>
      </c>
      <c r="G41" s="36" t="s">
        <v>50</v>
      </c>
      <c r="H41" s="82" t="s">
        <v>51</v>
      </c>
      <c r="I41" s="74">
        <v>45658</v>
      </c>
      <c r="J41" s="74">
        <v>45658</v>
      </c>
      <c r="K41" s="75" t="s">
        <v>52</v>
      </c>
      <c r="L41" s="76"/>
      <c r="M41" s="29"/>
      <c r="N41" s="29"/>
      <c r="O41" s="29"/>
      <c r="P41" s="54"/>
      <c r="Q41" s="29"/>
      <c r="R41" s="29"/>
      <c r="S41" s="29"/>
      <c r="T41" s="29"/>
      <c r="U41" s="29"/>
      <c r="V41" s="29"/>
    </row>
    <row r="42" customHeight="1" spans="1:22">
      <c r="A42" s="38" t="s">
        <v>49</v>
      </c>
      <c r="B42" s="38"/>
      <c r="C42" s="38"/>
      <c r="D42" s="38"/>
      <c r="E42" s="38"/>
      <c r="F42" s="39">
        <v>200000</v>
      </c>
      <c r="G42" s="40"/>
      <c r="H42" s="41"/>
      <c r="I42" s="77" t="s">
        <v>53</v>
      </c>
      <c r="J42" s="77" t="s">
        <v>53</v>
      </c>
      <c r="K42" s="78" t="s">
        <v>52</v>
      </c>
      <c r="L42" s="29"/>
      <c r="M42" s="29"/>
      <c r="N42" s="29"/>
      <c r="O42" s="29"/>
      <c r="P42" s="54"/>
      <c r="Q42" s="29"/>
      <c r="R42" s="29"/>
      <c r="S42" s="29"/>
      <c r="T42" s="29"/>
      <c r="U42" s="29"/>
      <c r="V42" s="29"/>
    </row>
    <row r="43" hidden="1" customHeight="1" spans="1:22">
      <c r="A43" s="42" t="s">
        <v>54</v>
      </c>
      <c r="B43" s="42"/>
      <c r="C43" s="42"/>
      <c r="D43" s="42"/>
      <c r="E43" s="42"/>
      <c r="F43" s="33"/>
      <c r="G43" s="33"/>
      <c r="H43" s="33"/>
      <c r="I43" s="79"/>
      <c r="J43" s="79"/>
      <c r="K43" s="47"/>
      <c r="L43" s="29"/>
      <c r="M43" s="29"/>
      <c r="N43" s="29"/>
      <c r="O43" s="29"/>
      <c r="P43" s="54"/>
      <c r="Q43" s="29"/>
      <c r="R43" s="29"/>
      <c r="S43" s="29"/>
      <c r="T43" s="29"/>
      <c r="U43" s="29"/>
      <c r="V43" s="29"/>
    </row>
    <row r="44" hidden="1" customHeight="1" spans="1:22">
      <c r="A44" s="43" t="s">
        <v>55</v>
      </c>
      <c r="B44" s="44"/>
      <c r="C44" s="44"/>
      <c r="D44" s="44"/>
      <c r="E44" s="45"/>
      <c r="F44" s="46"/>
      <c r="G44" s="47"/>
      <c r="H44" s="48"/>
      <c r="I44" s="79"/>
      <c r="J44" s="79"/>
      <c r="K44" s="45"/>
      <c r="L44" s="29"/>
      <c r="M44" s="29"/>
      <c r="N44" s="29"/>
      <c r="O44" s="29"/>
      <c r="P44" s="54"/>
      <c r="Q44" s="29"/>
      <c r="R44" s="29"/>
      <c r="S44" s="29"/>
      <c r="T44" s="29"/>
      <c r="U44" s="29"/>
      <c r="V44" s="29"/>
    </row>
    <row r="45" hidden="1" customHeight="1" spans="1:22">
      <c r="A45" s="33" t="s">
        <v>56</v>
      </c>
      <c r="B45" s="33"/>
      <c r="C45" s="33"/>
      <c r="D45" s="33"/>
      <c r="E45" s="33"/>
      <c r="F45" s="49"/>
      <c r="G45" s="33"/>
      <c r="H45" s="33"/>
      <c r="I45" s="79"/>
      <c r="J45" s="79"/>
      <c r="K45" s="47"/>
      <c r="L45" s="29"/>
      <c r="M45" s="29"/>
      <c r="N45" s="29"/>
      <c r="O45" s="29"/>
      <c r="P45" s="54"/>
      <c r="Q45" s="29"/>
      <c r="R45" s="29"/>
      <c r="S45" s="29"/>
      <c r="T45" s="29"/>
      <c r="U45" s="29"/>
      <c r="V45" s="29"/>
    </row>
    <row r="46" ht="38.25" hidden="1" customHeight="1" spans="1:22">
      <c r="A46" s="33" t="s">
        <v>57</v>
      </c>
      <c r="B46" s="33"/>
      <c r="C46" s="33"/>
      <c r="D46" s="33"/>
      <c r="E46" s="33"/>
      <c r="F46" s="50"/>
      <c r="G46" s="47"/>
      <c r="H46" s="47"/>
      <c r="I46" s="79"/>
      <c r="J46" s="79"/>
      <c r="K46" s="33"/>
      <c r="L46" s="29"/>
      <c r="M46" s="29"/>
      <c r="N46" s="29"/>
      <c r="O46" s="29"/>
      <c r="P46" s="54"/>
      <c r="Q46" s="29"/>
      <c r="R46" s="29"/>
      <c r="S46" s="29"/>
      <c r="T46" s="29"/>
      <c r="U46" s="29"/>
      <c r="V46" s="29"/>
    </row>
    <row r="47" hidden="1" customHeight="1" spans="1:22">
      <c r="A47" s="33" t="s">
        <v>58</v>
      </c>
      <c r="B47" s="33"/>
      <c r="C47" s="33"/>
      <c r="D47" s="33"/>
      <c r="E47" s="33"/>
      <c r="F47" s="50"/>
      <c r="G47" s="47"/>
      <c r="H47" s="48"/>
      <c r="I47" s="47"/>
      <c r="J47" s="80"/>
      <c r="K47" s="47"/>
      <c r="L47" s="29"/>
      <c r="M47" s="29"/>
      <c r="N47" s="29"/>
      <c r="O47" s="29"/>
      <c r="P47" s="54"/>
      <c r="Q47" s="29"/>
      <c r="R47" s="29"/>
      <c r="S47" s="29"/>
      <c r="T47" s="29"/>
      <c r="U47" s="29"/>
      <c r="V47" s="29"/>
    </row>
    <row r="48" customHeight="1" spans="1:22">
      <c r="A48" s="51" t="s">
        <v>59</v>
      </c>
      <c r="B48" s="51"/>
      <c r="C48" s="51"/>
      <c r="D48" s="51"/>
      <c r="E48" s="51"/>
      <c r="F48" s="52">
        <f>SUM(F41:F47)</f>
        <v>400000</v>
      </c>
      <c r="G48" s="53"/>
      <c r="H48" s="53"/>
      <c r="I48" s="53"/>
      <c r="J48" s="53"/>
      <c r="K48" s="53"/>
      <c r="L48" s="29"/>
      <c r="M48" s="29"/>
      <c r="N48" s="29"/>
      <c r="O48" s="29"/>
      <c r="P48" s="54"/>
      <c r="Q48" s="29"/>
      <c r="R48" s="29"/>
      <c r="S48" s="29"/>
      <c r="T48" s="29"/>
      <c r="U48" s="29"/>
      <c r="V48" s="29"/>
    </row>
    <row r="49" hidden="1" customHeight="1" spans="1:22">
      <c r="A49" s="54" t="s">
        <v>60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customHeight="1" spans="1:2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ht="17" customHeight="1" spans="1:22">
      <c r="A51" s="55" t="s">
        <v>61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29"/>
      <c r="Q51" s="29"/>
      <c r="R51" s="29"/>
      <c r="S51" s="29"/>
      <c r="T51" s="29"/>
      <c r="U51" s="29"/>
      <c r="V51" s="29"/>
    </row>
    <row r="52" ht="62" customHeight="1" spans="1:22">
      <c r="A52" s="56" t="s">
        <v>62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4"/>
      <c r="M52" s="54"/>
      <c r="N52" s="54"/>
      <c r="O52" s="54"/>
      <c r="P52" s="29"/>
      <c r="Q52" s="29"/>
      <c r="R52" s="29"/>
      <c r="S52" s="29"/>
      <c r="T52" s="29"/>
      <c r="U52" s="29"/>
      <c r="V52" s="29"/>
    </row>
    <row r="53" ht="63" customHeight="1" spans="1:22">
      <c r="A53" s="56" t="s">
        <v>63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4"/>
      <c r="M53" s="54"/>
      <c r="N53" s="54"/>
      <c r="O53" s="54"/>
      <c r="P53" s="29"/>
      <c r="Q53" s="29"/>
      <c r="R53" s="29"/>
      <c r="S53" s="29"/>
      <c r="T53" s="29"/>
      <c r="U53" s="29"/>
      <c r="V53" s="29"/>
    </row>
    <row r="54" ht="74" customHeight="1" spans="1:22">
      <c r="A54" s="57" t="s">
        <v>64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customHeight="1" spans="1:22">
      <c r="A55" s="58"/>
      <c r="B55" s="58"/>
      <c r="C55" s="58"/>
      <c r="D55" s="58"/>
      <c r="E55" s="58"/>
      <c r="F55" s="58"/>
      <c r="G55" s="58"/>
      <c r="H55" s="58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customHeight="1" spans="1:22">
      <c r="A56" s="59" t="s">
        <v>65</v>
      </c>
      <c r="B56" s="59"/>
      <c r="C56" s="59"/>
      <c r="D56" s="59"/>
      <c r="E56" s="59"/>
      <c r="F56" s="59"/>
      <c r="G56" s="59"/>
      <c r="H56" s="59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</row>
    <row r="57" ht="29.25" customHeight="1" spans="3:3">
      <c r="C57"/>
    </row>
    <row r="58" spans="3:3">
      <c r="C58"/>
    </row>
    <row r="59" spans="1:22">
      <c r="A59" s="60"/>
      <c r="B59" s="60"/>
      <c r="C59" s="61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</row>
    <row r="60" spans="1:22">
      <c r="A60" s="60"/>
      <c r="B60" s="60"/>
      <c r="C60" s="61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</row>
    <row r="61" spans="1:22">
      <c r="A61" s="60"/>
      <c r="B61" s="60"/>
      <c r="C61" s="61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</row>
    <row r="62" spans="1:22">
      <c r="A62" s="60"/>
      <c r="B62" s="60"/>
      <c r="C62" s="61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</row>
    <row r="63" spans="1:22">
      <c r="A63" s="60"/>
      <c r="B63" s="60"/>
      <c r="C63" s="61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</row>
    <row r="64" spans="1:22">
      <c r="A64" s="60"/>
      <c r="B64" s="60"/>
      <c r="C64" s="61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</row>
    <row r="65" spans="1:22">
      <c r="A65" s="60"/>
      <c r="B65" s="60"/>
      <c r="C65" s="61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</row>
    <row r="66" spans="1:22">
      <c r="A66" s="60"/>
      <c r="B66" s="60"/>
      <c r="C66" s="61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</row>
    <row r="67" spans="1:22">
      <c r="A67" s="60"/>
      <c r="B67" s="60"/>
      <c r="C67" s="61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</row>
    <row r="68" spans="1:22">
      <c r="A68" s="60"/>
      <c r="B68" s="60"/>
      <c r="C68" s="61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</row>
    <row r="69" spans="1:22">
      <c r="A69" s="60"/>
      <c r="B69" s="60"/>
      <c r="C69" s="61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</row>
    <row r="70" spans="1:22">
      <c r="A70" s="60"/>
      <c r="B70" s="60"/>
      <c r="C70" s="61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</row>
    <row r="71" spans="1:22">
      <c r="A71" s="60"/>
      <c r="B71" s="60"/>
      <c r="C71" s="61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</row>
    <row r="72" spans="1:22">
      <c r="A72" s="60"/>
      <c r="B72" s="60"/>
      <c r="C72" s="61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</row>
    <row r="73" spans="1:22">
      <c r="A73" s="60"/>
      <c r="B73" s="60"/>
      <c r="C73" s="61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</row>
    <row r="74" spans="1:22">
      <c r="A74" s="60"/>
      <c r="B74" s="60"/>
      <c r="C74" s="61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</row>
    <row r="75" spans="1:22">
      <c r="A75" s="60"/>
      <c r="B75" s="60"/>
      <c r="C75" s="61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</row>
    <row r="76" spans="1:22">
      <c r="A76" s="60"/>
      <c r="B76" s="60"/>
      <c r="C76" s="61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</row>
    <row r="77" spans="1:22">
      <c r="A77" s="60"/>
      <c r="B77" s="60"/>
      <c r="C77" s="61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</row>
    <row r="78" spans="1:22">
      <c r="A78" s="60"/>
      <c r="B78" s="60"/>
      <c r="C78" s="61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</row>
    <row r="79" spans="1:22">
      <c r="A79" s="60"/>
      <c r="B79" s="60"/>
      <c r="C79" s="61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</row>
    <row r="80" spans="1:22">
      <c r="A80" s="60"/>
      <c r="B80" s="60"/>
      <c r="C80" s="61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</row>
    <row r="81" spans="1:22">
      <c r="A81" s="60"/>
      <c r="B81" s="60"/>
      <c r="C81" s="61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</row>
    <row r="82" spans="1:22">
      <c r="A82" s="60"/>
      <c r="B82" s="60"/>
      <c r="C82" s="61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</row>
    <row r="83" spans="1:22">
      <c r="A83" s="60"/>
      <c r="B83" s="60"/>
      <c r="C83" s="61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</row>
    <row r="84" spans="1:22">
      <c r="A84" s="60"/>
      <c r="B84" s="60"/>
      <c r="C84" s="61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</row>
    <row r="85" spans="1:22">
      <c r="A85" s="60"/>
      <c r="B85" s="60"/>
      <c r="C85" s="61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</row>
    <row r="86" spans="1:22">
      <c r="A86" s="60"/>
      <c r="B86" s="60"/>
      <c r="C86" s="61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</row>
    <row r="87" spans="1:22">
      <c r="A87" s="60"/>
      <c r="B87" s="60"/>
      <c r="C87" s="61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</row>
    <row r="88" spans="1:22">
      <c r="A88" s="60"/>
      <c r="B88" s="60"/>
      <c r="C88" s="61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</row>
    <row r="89" spans="1:22">
      <c r="A89" s="60"/>
      <c r="B89" s="60"/>
      <c r="C89" s="61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</row>
    <row r="90" spans="1:22">
      <c r="A90" s="60"/>
      <c r="B90" s="60"/>
      <c r="C90" s="61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</row>
    <row r="91" spans="1:22">
      <c r="A91" s="60"/>
      <c r="B91" s="60"/>
      <c r="C91" s="61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</row>
    <row r="92" spans="1:22">
      <c r="A92" s="60"/>
      <c r="B92" s="60"/>
      <c r="C92" s="61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</row>
    <row r="93" spans="1:22">
      <c r="A93" s="60"/>
      <c r="B93" s="60"/>
      <c r="C93" s="61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</row>
    <row r="94" spans="1:22">
      <c r="A94" s="60"/>
      <c r="B94" s="60"/>
      <c r="C94" s="61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</row>
  </sheetData>
  <autoFilter ref="A40:K49">
    <filterColumn colId="5">
      <customFilters>
        <customFilter operator="notEqual" val=""/>
      </customFilters>
    </filterColumn>
    <extLst/>
  </autoFilter>
  <mergeCells count="5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30:E30"/>
    <mergeCell ref="A33:E33"/>
    <mergeCell ref="A34:E34"/>
    <mergeCell ref="A35:E35"/>
    <mergeCell ref="A36:E36"/>
    <mergeCell ref="A37:E37"/>
    <mergeCell ref="A39:K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H49"/>
    <mergeCell ref="A51:O51"/>
    <mergeCell ref="A52:K52"/>
    <mergeCell ref="A53:K53"/>
    <mergeCell ref="A54:K54"/>
    <mergeCell ref="A55:H55"/>
    <mergeCell ref="A56:H56"/>
    <mergeCell ref="A19:A21"/>
    <mergeCell ref="B20:B21"/>
    <mergeCell ref="C20:C21"/>
    <mergeCell ref="V20:V21"/>
    <mergeCell ref="A31:E32"/>
  </mergeCells>
  <pageMargins left="0.511805555555556" right="0.511805555555556" top="0.55625" bottom="0.551388888888889" header="0.511811023622047" footer="0.315277777777778"/>
  <pageSetup paperSize="9" scale="37" fitToHeight="0" orientation="landscape" horizontalDpi="300" verticalDpi="300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HEMOCENTRO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fernandaengelberg</cp:lastModifiedBy>
  <dcterms:created xsi:type="dcterms:W3CDTF">2025-01-22T12:10:00Z</dcterms:created>
  <dcterms:modified xsi:type="dcterms:W3CDTF">2025-04-08T14:14:06Z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6AC2EB6CDC6A48A99FBB58EF46F7784D_12</vt:lpwstr>
  </property>
  <property fmtid="{D5CDD505-2E9C-101B-9397-08002B2CF9AE}" pid="3" name="KSOProductBuildVer">
    <vt:lpwstr>1046-12.2.0.13306</vt:lpwstr>
  </property>
</Properties>
</file>